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9F7F5002-0698-4F94-825A-08250A6467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3" i="1"/>
  <c r="F6" i="1" s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 l="1"/>
  <c r="F38" i="1" s="1"/>
</calcChain>
</file>

<file path=xl/sharedStrings.xml><?xml version="1.0" encoding="utf-8"?>
<sst xmlns="http://schemas.openxmlformats.org/spreadsheetml/2006/main" count="32" uniqueCount="32">
  <si>
    <t>الصافى</t>
  </si>
  <si>
    <t>أخرى</t>
  </si>
  <si>
    <t>الاجمالى</t>
  </si>
  <si>
    <t>[42]</t>
  </si>
  <si>
    <t>X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</si>
  <si>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</si>
  <si>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</si>
  <si>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</si>
  <si>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</si>
  <si>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</si>
  <si>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</si>
  <si>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</si>
  <si>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[123]</t>
  </si>
  <si>
    <t>رقم العميل</t>
  </si>
  <si>
    <t>الفاكس: [000-000-0000]</t>
  </si>
  <si>
    <t>رقم الفاتورة</t>
  </si>
  <si>
    <t>الهاتف: [000-000-0000]</t>
  </si>
  <si>
    <t>التاريخ</t>
  </si>
  <si>
    <t>شركة نيو فاشون للملابس</t>
  </si>
  <si>
    <t>المنوفية - شبين الكوم - شارع الاستاد</t>
  </si>
  <si>
    <t>شارع الاستاد - 20214</t>
  </si>
  <si>
    <t>الموقع: newfashion.com</t>
  </si>
  <si>
    <t>محمد شعيب</t>
  </si>
  <si>
    <t>[شباب سبورت</t>
  </si>
  <si>
    <t>شارع الصاغة - بنها</t>
  </si>
  <si>
    <t>بنها - 40214</t>
  </si>
  <si>
    <t>بنطلون جينز</t>
  </si>
  <si>
    <t>قميص كاروهات</t>
  </si>
  <si>
    <t>جزمة جلد</t>
  </si>
  <si>
    <t>الشحن</t>
  </si>
  <si>
    <t>الضرائب</t>
  </si>
  <si>
    <t>نموذج فاتورة إلكترونية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</si>
</sst>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  <xf numFmtId="0" fontId="19" fillId="0" borderId="0" xfId="0" applyFont="1" applyAlignment="1">
      <alignment horizontal="right" readingOrder="2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H19" sqref="H19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9" t="s">
        <v>18</v>
      </c>
      <c r="B1" s="49"/>
      <c r="C1" s="49"/>
      <c r="E1" s="46" t="s">
        <v>31</v>
      </c>
      <c r="F1" s="46"/>
    </row>
    <row r="2" spans="1:12" x14ac:dyDescent="0.3">
      <c r="A2" s="28" t="s">
        <v>19</v>
      </c>
      <c r="B2" s="28"/>
      <c r="C2" s="28"/>
      <c r="H2" s="37"/>
    </row>
    <row r="3" spans="1:12" x14ac:dyDescent="0.3">
      <c r="A3" s="28" t="s">
        <v>20</v>
      </c>
      <c r="E3" s="34" t="s">
        <v>17</v>
      </c>
      <c r="F3" s="36">
        <f ca="1">TODAY()</f>
        <v>44569</v>
      </c>
      <c r="H3" s="35"/>
    </row>
    <row r="4" spans="1:12" x14ac:dyDescent="0.3">
      <c r="A4" s="28" t="s">
        <v>16</v>
      </c>
      <c r="E4" s="38" t="s">
        <v>15</v>
      </c>
      <c r="F4" s="33">
        <v>357</v>
      </c>
    </row>
    <row r="5" spans="1:12" x14ac:dyDescent="0.3">
      <c r="A5" s="28" t="s">
        <v>14</v>
      </c>
      <c r="E5" s="12" t="s">
        <v>13</v>
      </c>
      <c r="F5" s="33" t="s">
        <v>12</v>
      </c>
    </row>
    <row r="6" spans="1:12" x14ac:dyDescent="0.3">
      <c r="A6" s="28" t="s">
        <v>21</v>
      </c>
      <c r="E6" s="12" t="s">
        <v>11</v>
      </c>
      <c r="F6" s="32">
        <f ca="1">F3+30</f>
        <v>44599</v>
      </c>
    </row>
    <row r="7" spans="1:12" x14ac:dyDescent="0.3">
      <c r="A7" s="28"/>
    </row>
    <row r="9" spans="1:12" ht="15.75" x14ac:dyDescent="0.3">
      <c r="A9" s="31" t="s">
        <v>10</v>
      </c>
      <c r="I9" s="30"/>
    </row>
    <row r="10" spans="1:12" x14ac:dyDescent="0.3">
      <c r="A10" s="28" t="s">
        <v>22</v>
      </c>
    </row>
    <row r="11" spans="1:12" ht="15.75" x14ac:dyDescent="0.3">
      <c r="A11" s="28" t="s">
        <v>23</v>
      </c>
      <c r="H11" s="5"/>
      <c r="I11" s="4"/>
      <c r="J11" s="4"/>
      <c r="K11" s="4"/>
      <c r="L11" s="4"/>
    </row>
    <row r="12" spans="1:12" x14ac:dyDescent="0.3">
      <c r="A12" s="28" t="s">
        <v>24</v>
      </c>
      <c r="H12" s="29"/>
      <c r="I12" s="4"/>
      <c r="J12" s="4"/>
      <c r="K12" s="4"/>
      <c r="L12" s="4"/>
    </row>
    <row r="13" spans="1:12" x14ac:dyDescent="0.3">
      <c r="A13" s="28" t="s">
        <v>25</v>
      </c>
      <c r="H13" s="27"/>
      <c r="I13" s="4"/>
      <c r="J13" s="4"/>
      <c r="K13" s="4"/>
      <c r="L13" s="4"/>
    </row>
    <row r="14" spans="1:12" x14ac:dyDescent="0.3">
      <c r="A14" s="28">
        <v>1454524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7" t="s">
        <v>9</v>
      </c>
      <c r="B16" s="48"/>
      <c r="C16" s="26" t="s">
        <v>8</v>
      </c>
      <c r="D16" s="26" t="s">
        <v>7</v>
      </c>
      <c r="E16" s="25" t="s">
        <v>6</v>
      </c>
      <c r="F16" s="24" t="s">
        <v>5</v>
      </c>
      <c r="H16" s="5"/>
      <c r="I16" s="4"/>
      <c r="J16" s="4"/>
      <c r="K16" s="4"/>
      <c r="L16" s="4"/>
    </row>
    <row r="17" spans="1:12" ht="15.75" x14ac:dyDescent="0.3">
      <c r="A17" s="40" t="s">
        <v>26</v>
      </c>
      <c r="B17" s="41"/>
      <c r="C17" s="23">
        <v>200</v>
      </c>
      <c r="D17" s="22">
        <v>20</v>
      </c>
      <c r="E17" s="22"/>
      <c r="F17" s="21">
        <f t="shared" ref="F17:F32" si="0">IF(D17="",1,D17)*C17</f>
        <v>4000</v>
      </c>
      <c r="H17" s="5"/>
      <c r="I17" s="4"/>
      <c r="J17" s="4"/>
      <c r="K17" s="4"/>
      <c r="L17" s="4"/>
    </row>
    <row r="18" spans="1:12" ht="15.75" x14ac:dyDescent="0.3">
      <c r="A18" s="40" t="s">
        <v>27</v>
      </c>
      <c r="B18" s="41"/>
      <c r="C18" s="23">
        <v>200</v>
      </c>
      <c r="D18" s="22">
        <v>15</v>
      </c>
      <c r="E18" s="22"/>
      <c r="F18" s="21">
        <f t="shared" si="0"/>
        <v>3000</v>
      </c>
      <c r="H18" s="5"/>
      <c r="I18" s="4"/>
      <c r="J18" s="4"/>
      <c r="K18" s="4"/>
      <c r="L18" s="4"/>
    </row>
    <row r="19" spans="1:12" x14ac:dyDescent="0.3">
      <c r="A19" s="40" t="s">
        <v>28</v>
      </c>
      <c r="B19" s="41"/>
      <c r="C19" s="23">
        <v>200</v>
      </c>
      <c r="D19" s="22">
        <v>5</v>
      </c>
      <c r="E19" s="22" t="s">
        <v>4</v>
      </c>
      <c r="F19" s="21">
        <f t="shared" si="0"/>
        <v>1000</v>
      </c>
      <c r="H19" s="8"/>
      <c r="I19" s="4"/>
      <c r="J19" s="4"/>
      <c r="K19" s="4"/>
      <c r="L19" s="4"/>
    </row>
    <row r="20" spans="1:12" ht="15.75" x14ac:dyDescent="0.3">
      <c r="A20" s="40" t="s">
        <v>29</v>
      </c>
      <c r="B20" s="41"/>
      <c r="C20" s="23">
        <v>500</v>
      </c>
      <c r="D20" s="22"/>
      <c r="E20" s="22"/>
      <c r="F20" s="21">
        <f t="shared" si="0"/>
        <v>500</v>
      </c>
      <c r="H20" s="5"/>
      <c r="I20" s="4"/>
      <c r="J20" s="4"/>
      <c r="K20" s="4"/>
      <c r="L20" s="4"/>
    </row>
    <row r="21" spans="1:12" ht="15.75" x14ac:dyDescent="0.3">
      <c r="A21" s="40" t="s">
        <v>30</v>
      </c>
      <c r="B21" s="41"/>
      <c r="C21" s="23">
        <v>750</v>
      </c>
      <c r="D21" s="22"/>
      <c r="E21" s="22"/>
      <c r="F21" s="21">
        <f>IF(D21="",1,C21)*C21</f>
        <v>750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3</v>
      </c>
      <c r="E33" s="18" t="s">
        <v>2</v>
      </c>
      <c r="F33" s="17">
        <f>SUM(F17:F32)</f>
        <v>9250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/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 t="s">
        <v>1</v>
      </c>
      <c r="F37" s="9">
        <v>0</v>
      </c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9250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2"/>
      <c r="F40" s="42"/>
      <c r="H40" s="3"/>
    </row>
    <row r="41" spans="1:12" x14ac:dyDescent="0.3">
      <c r="E41" s="43"/>
      <c r="F41" s="43"/>
      <c r="H41" s="2"/>
    </row>
    <row r="44" spans="1:12" x14ac:dyDescent="0.3">
      <c r="A44" s="44"/>
      <c r="B44" s="44"/>
      <c r="C44" s="44"/>
      <c r="D44" s="44"/>
      <c r="E44" s="44"/>
      <c r="F44" s="44"/>
    </row>
    <row r="45" spans="1:12" x14ac:dyDescent="0.3">
      <c r="A45" s="45"/>
      <c r="B45" s="45"/>
      <c r="C45" s="45"/>
      <c r="D45" s="45"/>
      <c r="E45" s="45"/>
      <c r="F45" s="45"/>
    </row>
    <row r="46" spans="1:12" ht="16.5" x14ac:dyDescent="0.3">
      <c r="A46" s="39"/>
      <c r="B46" s="39"/>
      <c r="C46" s="39"/>
      <c r="D46" s="39"/>
      <c r="E46" s="39"/>
      <c r="F46" s="39"/>
    </row>
  </sheetData>
  <mergeCells count="24"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2022-01-08T12:50:45Z</dcterms:modified>
</cp:coreProperties>
</file>